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Комсомольский пр-кт., 67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<sst xmlns="http://schemas.openxmlformats.org/spreadsheetml/2006/main" count="38" uniqueCount="34">
  <si>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</si>
  <si>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</si>
  <si>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</si>
  <si>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</si>
  <si>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</si>
  <si>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</si>
  <si>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</si>
  <si>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</si>
  <si>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</si>
  <si>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</si>
  <si>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</si>
  <si>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</si>
  <si>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</si>
  <si>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</si>
  <si>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</si>
  <si>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</si>
  <si>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</si>
  <si>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</si>
  <si>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</si>
  <si>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</si>
  <si>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</si>
  <si>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</si>
  <si>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</si>
  <si>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</si>
  <si>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</si>
  <si>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</si>
  <si>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</si>
  <si>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</si>
  <si>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</si>
  <si>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</si>
  <si>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</si>
  <si>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</si>
  <si>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</si>
  <si>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Комсомольский пр-кт.,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</si>
</sst>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118.99299999999999</v>
      </c>
      <c r="D11" s="49">
        <v>91039.91</v>
      </c>
      <c r="E11" s="50">
        <v>3803.8000000000006</v>
      </c>
      <c r="F11" s="48">
        <v>1.4999999999999999E-2</v>
      </c>
      <c r="G11" s="23">
        <v>703.38</v>
      </c>
      <c r="H11" s="23">
        <v>877.55</v>
      </c>
      <c r="I11" s="23">
        <v>1383.48</v>
      </c>
      <c r="J11" s="23">
        <v>91040.9</v>
      </c>
      <c r="K11" s="24">
        <v>3.1282664703717329E-2</v>
      </c>
      <c r="L11" s="25">
        <f>J11-D11</f>
        <v>0.98999999999068677</v>
      </c>
    </row>
    <row r="12" spans="2:12" s="26" customFormat="1" ht="27.75" customHeight="1" x14ac:dyDescent="0.25">
      <c r="B12" s="22" t="s">
        <v>18</v>
      </c>
      <c r="C12" s="48">
        <v>125.486</v>
      </c>
      <c r="D12" s="49">
        <v>94047.73</v>
      </c>
      <c r="E12" s="50">
        <v>3803.8000000000006</v>
      </c>
      <c r="F12" s="48">
        <v>1.4999999999999999E-2</v>
      </c>
      <c r="G12" s="23">
        <v>703.38</v>
      </c>
      <c r="H12" s="23">
        <v>877.55</v>
      </c>
      <c r="I12" s="23">
        <v>1383.48</v>
      </c>
      <c r="J12" s="23">
        <v>93608.94</v>
      </c>
      <c r="K12" s="24">
        <v>3.2989641937010351E-2</v>
      </c>
      <c r="L12" s="25">
        <f t="shared" ref="L12:L22" si="0">J12-D12</f>
        <v>-438.7899999999936</v>
      </c>
    </row>
    <row r="13" spans="2:12" s="26" customFormat="1" ht="27.75" customHeight="1" x14ac:dyDescent="0.25">
      <c r="B13" s="22" t="s">
        <v>19</v>
      </c>
      <c r="C13" s="48">
        <v>95.02000000000001</v>
      </c>
      <c r="D13" s="49">
        <v>71192.289999999994</v>
      </c>
      <c r="E13" s="50">
        <v>3803.8</v>
      </c>
      <c r="F13" s="48">
        <v>1.4999999999999999E-2</v>
      </c>
      <c r="G13" s="23">
        <v>703.38</v>
      </c>
      <c r="H13" s="23">
        <v>877.55</v>
      </c>
      <c r="I13" s="23">
        <v>1383.48</v>
      </c>
      <c r="J13" s="23">
        <v>71191.600000000006</v>
      </c>
      <c r="K13" s="24">
        <v>2.4980282875019719E-2</v>
      </c>
      <c r="L13" s="25">
        <f t="shared" si="0"/>
        <v>-0.68999999998777639</v>
      </c>
    </row>
    <row r="14" spans="2:12" s="26" customFormat="1" ht="27.75" customHeight="1" x14ac:dyDescent="0.25">
      <c r="B14" s="22" t="s">
        <v>20</v>
      </c>
      <c r="C14" s="48">
        <v>63.947000000000003</v>
      </c>
      <c r="D14" s="49">
        <v>48012.59</v>
      </c>
      <c r="E14" s="50">
        <v>3803.8000869750977</v>
      </c>
      <c r="F14" s="48">
        <v>1.4999999999999999E-2</v>
      </c>
      <c r="G14" s="23">
        <v>703.38</v>
      </c>
      <c r="H14" s="23">
        <v>877.55</v>
      </c>
      <c r="I14" s="23">
        <v>1383.48</v>
      </c>
      <c r="J14" s="23">
        <v>48011.599853515625</v>
      </c>
      <c r="K14" s="24">
        <v>1.6811346163791874E-2</v>
      </c>
      <c r="L14" s="25">
        <f t="shared" si="0"/>
        <v>-0.99014648437150754</v>
      </c>
    </row>
    <row r="15" spans="2:12" s="26" customFormat="1" ht="27.75" customHeight="1" x14ac:dyDescent="0.25">
      <c r="B15" s="22" t="s">
        <v>21</v>
      </c>
      <c r="C15" s="48">
        <v>52.599999999999994</v>
      </c>
      <c r="D15" s="49">
        <v>39493.33</v>
      </c>
      <c r="E15" s="50">
        <v>3803.8000869750977</v>
      </c>
      <c r="F15" s="48">
        <v>1.4999999999999999E-2</v>
      </c>
      <c r="G15" s="23">
        <v>703.38</v>
      </c>
      <c r="H15" s="23">
        <v>877.55</v>
      </c>
      <c r="I15" s="23">
        <v>1383.48</v>
      </c>
      <c r="J15" s="23">
        <v>39492.029296875</v>
      </c>
      <c r="K15" s="24">
        <v>1.3828276669983774E-2</v>
      </c>
      <c r="L15" s="25">
        <f t="shared" si="0"/>
        <v>-1.3007031250017462</v>
      </c>
    </row>
    <row r="16" spans="2:12" s="26" customFormat="1" ht="27.75" customHeight="1" x14ac:dyDescent="0.25">
      <c r="B16" s="22" t="s">
        <v>22</v>
      </c>
      <c r="C16" s="48">
        <v>8.0609999999999999</v>
      </c>
      <c r="D16" s="49">
        <v>6052.31</v>
      </c>
      <c r="E16" s="50">
        <v>3803.8</v>
      </c>
      <c r="F16" s="48">
        <v>1.4999999999999999E-2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2.1191965928808033E-3</v>
      </c>
      <c r="L16" s="25">
        <f t="shared" si="0"/>
        <v>-6052.31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3803.8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45335.509999999995</v>
      </c>
      <c r="K17" s="24">
        <v>0</v>
      </c>
      <c r="L17" s="25">
        <f t="shared" si="0"/>
        <v>45335.509999999995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3803.8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45403.55</v>
      </c>
      <c r="K18" s="24">
        <v>0</v>
      </c>
      <c r="L18" s="25">
        <f t="shared" si="0"/>
        <v>45403.55</v>
      </c>
    </row>
    <row r="19" spans="2:12" s="26" customFormat="1" ht="27.75" customHeight="1" x14ac:dyDescent="0.25">
      <c r="B19" s="22" t="s">
        <v>25</v>
      </c>
      <c r="C19" s="48">
        <v>16.824000000000002</v>
      </c>
      <c r="D19" s="49">
        <v>13366.11</v>
      </c>
      <c r="E19" s="50">
        <v>3803.8000259399414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45329.3798828125</v>
      </c>
      <c r="K19" s="24">
        <v>4.4229454454148632E-3</v>
      </c>
      <c r="L19" s="25">
        <f t="shared" si="0"/>
        <v>31963.269882812499</v>
      </c>
    </row>
    <row r="20" spans="2:12" s="26" customFormat="1" ht="27.75" customHeight="1" x14ac:dyDescent="0.25">
      <c r="B20" s="22" t="s">
        <v>26</v>
      </c>
      <c r="C20" s="48">
        <v>55.743000000000002</v>
      </c>
      <c r="D20" s="49">
        <v>44219.27</v>
      </c>
      <c r="E20" s="50">
        <v>3803.7999038696289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45261.3310546875</v>
      </c>
      <c r="K20" s="24">
        <v>1.4654556340698234E-2</v>
      </c>
      <c r="L20" s="25">
        <f t="shared" si="0"/>
        <v>1042.0610546875032</v>
      </c>
    </row>
    <row r="21" spans="2:12" s="26" customFormat="1" ht="27.75" customHeight="1" x14ac:dyDescent="0.25">
      <c r="B21" s="22" t="s">
        <v>27</v>
      </c>
      <c r="C21" s="48">
        <v>81.030999999999992</v>
      </c>
      <c r="D21" s="49">
        <v>64326.06</v>
      </c>
      <c r="E21" s="50">
        <v>3803.8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45294.53</v>
      </c>
      <c r="K21" s="24">
        <v>2.1302644723697351E-2</v>
      </c>
      <c r="L21" s="25">
        <f t="shared" si="0"/>
        <v>-19031.53</v>
      </c>
    </row>
    <row r="22" spans="2:12" s="26" customFormat="1" ht="27.75" customHeight="1" x14ac:dyDescent="0.25">
      <c r="B22" s="22" t="s">
        <v>28</v>
      </c>
      <c r="C22" s="48">
        <v>109.72799999999999</v>
      </c>
      <c r="D22" s="49">
        <v>87107.28</v>
      </c>
      <c r="E22" s="50">
        <v>3803.7999038696289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45294.5283203125</v>
      </c>
      <c r="K22" s="24">
        <v>2.8846943260178597E-2</v>
      </c>
      <c r="L22" s="25">
        <f t="shared" si="0"/>
        <v>-41812.751679687499</v>
      </c>
    </row>
    <row r="23" spans="2:12" s="26" customFormat="1" ht="15" x14ac:dyDescent="0.25">
      <c r="B23" s="27" t="s">
        <v>29</v>
      </c>
      <c r="C23" s="28">
        <f>SUM(C11:C22)</f>
        <v>727.43299999999999</v>
      </c>
      <c r="D23" s="28">
        <f>SUM(D11:D22)</f>
        <v>558856.88</v>
      </c>
      <c r="E23" s="47">
        <f>E22</f>
        <v>3803.7999038696289</v>
      </c>
      <c r="F23" s="30">
        <f>SUM(F11:F22)/12</f>
        <v>1.499999991618097E-2</v>
      </c>
      <c r="G23" s="29"/>
      <c r="H23" s="29"/>
      <c r="I23" s="29"/>
      <c r="J23" s="29">
        <f>SUM(J11:J22)</f>
        <v>615263.89840820315</v>
      </c>
      <c r="K23" s="31">
        <f>SUM(K11:K22)/12</f>
        <v>1.5936541559366076E-2</v>
      </c>
      <c r="L23" s="29">
        <f t="shared" ref="L23" si="1">SUM(L11:L22)</f>
        <v>56407.018408203148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пр-кт., 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2019-04-05T07:38:07Z</dcterms:modified>
</cp:coreProperties>
</file>